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0340" windowHeight="12375"/>
  </bookViews>
  <sheets>
    <sheet name="Proposals" sheetId="2" r:id="rId1"/>
    <sheet name="Accepted" sheetId="3" r:id="rId2"/>
    <sheet name="Nights" sheetId="4" r:id="rId3"/>
  </sheets>
  <calcPr calcId="125725"/>
</workbook>
</file>

<file path=xl/calcChain.xml><?xml version="1.0" encoding="utf-8"?>
<calcChain xmlns="http://schemas.openxmlformats.org/spreadsheetml/2006/main">
  <c r="D38" i="4"/>
  <c r="D38" i="3"/>
  <c r="D38" i="2"/>
  <c r="O37" i="4"/>
  <c r="N37"/>
  <c r="N38" s="1"/>
  <c r="M37"/>
  <c r="M38" s="1"/>
  <c r="L37"/>
  <c r="L38" s="1"/>
  <c r="K37"/>
  <c r="J37"/>
  <c r="I37"/>
  <c r="H37"/>
  <c r="G37"/>
  <c r="G38" s="1"/>
  <c r="F37"/>
  <c r="F38" s="1"/>
  <c r="E37"/>
  <c r="E38" s="1"/>
  <c r="D37"/>
  <c r="C37"/>
  <c r="C38" s="1"/>
  <c r="O34"/>
  <c r="N34"/>
  <c r="N35" s="1"/>
  <c r="M34"/>
  <c r="M35" s="1"/>
  <c r="L34"/>
  <c r="L35" s="1"/>
  <c r="K34"/>
  <c r="K35" s="1"/>
  <c r="J34"/>
  <c r="J35" s="1"/>
  <c r="I34"/>
  <c r="I35" s="1"/>
  <c r="H34"/>
  <c r="G34"/>
  <c r="G35" s="1"/>
  <c r="F34"/>
  <c r="F35" s="1"/>
  <c r="E34"/>
  <c r="E35" s="1"/>
  <c r="D34"/>
  <c r="D35" s="1"/>
  <c r="C34"/>
  <c r="C35" s="1"/>
  <c r="O37" i="3"/>
  <c r="N37"/>
  <c r="N38" s="1"/>
  <c r="M37"/>
  <c r="M38" s="1"/>
  <c r="L37"/>
  <c r="L38" s="1"/>
  <c r="K37"/>
  <c r="J37"/>
  <c r="I37"/>
  <c r="H37"/>
  <c r="G37"/>
  <c r="G38" s="1"/>
  <c r="F37"/>
  <c r="F38" s="1"/>
  <c r="E37"/>
  <c r="E38" s="1"/>
  <c r="D37"/>
  <c r="C37"/>
  <c r="C38" s="1"/>
  <c r="N35"/>
  <c r="M35"/>
  <c r="L35"/>
  <c r="K35"/>
  <c r="J35"/>
  <c r="I35"/>
  <c r="G35"/>
  <c r="F35"/>
  <c r="E35"/>
  <c r="D35"/>
  <c r="C35"/>
  <c r="O34"/>
  <c r="N34"/>
  <c r="M34"/>
  <c r="L34"/>
  <c r="K34"/>
  <c r="J34"/>
  <c r="I34"/>
  <c r="H34"/>
  <c r="G34"/>
  <c r="F34"/>
  <c r="E34"/>
  <c r="D34"/>
  <c r="C34"/>
  <c r="N38" i="2"/>
  <c r="M38"/>
  <c r="L38"/>
  <c r="G38"/>
  <c r="F38"/>
  <c r="E38"/>
  <c r="C38"/>
  <c r="O37"/>
  <c r="N37"/>
  <c r="M37"/>
  <c r="L37"/>
  <c r="K37"/>
  <c r="J37"/>
  <c r="I37"/>
  <c r="H37"/>
  <c r="G37"/>
  <c r="F37"/>
  <c r="E37"/>
  <c r="D37"/>
  <c r="C37"/>
  <c r="N35"/>
  <c r="M35"/>
  <c r="L35"/>
  <c r="K35"/>
  <c r="J35"/>
  <c r="I35"/>
  <c r="G35"/>
  <c r="F35"/>
  <c r="E35"/>
  <c r="D35"/>
  <c r="C35"/>
  <c r="O34"/>
  <c r="N34"/>
  <c r="M34"/>
  <c r="L34"/>
  <c r="G34"/>
  <c r="F34"/>
  <c r="K34"/>
  <c r="J34"/>
  <c r="I34"/>
  <c r="H34"/>
  <c r="E34"/>
  <c r="D34"/>
  <c r="C34"/>
</calcChain>
</file>

<file path=xl/sharedStrings.xml><?xml version="1.0" encoding="utf-8"?>
<sst xmlns="http://schemas.openxmlformats.org/spreadsheetml/2006/main" count="144" uniqueCount="50">
  <si>
    <t>semester</t>
  </si>
  <si>
    <t>S-Cam</t>
  </si>
  <si>
    <t>FOCAS</t>
  </si>
  <si>
    <t>HDS</t>
  </si>
  <si>
    <t>IRCS</t>
  </si>
  <si>
    <t>COMICS</t>
  </si>
  <si>
    <t>MOIRCS</t>
  </si>
  <si>
    <t>FMOS</t>
  </si>
  <si>
    <t>AO</t>
  </si>
  <si>
    <t>CISCO</t>
  </si>
  <si>
    <t>CIAO</t>
  </si>
  <si>
    <t>OHS</t>
  </si>
  <si>
    <t>S00</t>
  </si>
  <si>
    <t>S01A</t>
  </si>
  <si>
    <t>S01B</t>
  </si>
  <si>
    <t>S02A</t>
  </si>
  <si>
    <t>S02B</t>
  </si>
  <si>
    <t>S03A</t>
  </si>
  <si>
    <t>S03B</t>
  </si>
  <si>
    <t>S04A</t>
  </si>
  <si>
    <t>S04B</t>
  </si>
  <si>
    <t>S05A</t>
  </si>
  <si>
    <t>S05B</t>
  </si>
  <si>
    <t>S06A</t>
  </si>
  <si>
    <t>S06B</t>
  </si>
  <si>
    <t>S07A</t>
  </si>
  <si>
    <t>S07B</t>
  </si>
  <si>
    <t>S08A</t>
  </si>
  <si>
    <t>S08B</t>
  </si>
  <si>
    <t>S09A</t>
  </si>
  <si>
    <t>S09B</t>
  </si>
  <si>
    <t>S10A</t>
  </si>
  <si>
    <t>S10B</t>
  </si>
  <si>
    <t>S11A</t>
  </si>
  <si>
    <t>S11B</t>
  </si>
  <si>
    <t>S12A</t>
  </si>
  <si>
    <t>S12B</t>
  </si>
  <si>
    <t>S13A</t>
  </si>
  <si>
    <t>S13B</t>
  </si>
  <si>
    <t>total</t>
    <phoneticPr fontId="2"/>
  </si>
  <si>
    <t>HSC</t>
  </si>
  <si>
    <t>その他</t>
    <rPh sb="2" eb="3">
      <t>タ</t>
    </rPh>
    <phoneticPr fontId="1"/>
  </si>
  <si>
    <t>S14A</t>
  </si>
  <si>
    <t>S14B</t>
  </si>
  <si>
    <t># of opened semesters</t>
    <phoneticPr fontId="2"/>
  </si>
  <si>
    <t>average</t>
    <phoneticPr fontId="2"/>
  </si>
  <si>
    <t>S10A-S14B</t>
    <phoneticPr fontId="2"/>
  </si>
  <si>
    <t>others</t>
  </si>
  <si>
    <t>S10Ｂ</t>
  </si>
  <si>
    <t>Semester</t>
  </si>
</sst>
</file>

<file path=xl/styles.xml><?xml version="1.0" encoding="utf-8"?>
<styleSheet xmlns="http://schemas.openxmlformats.org/spreadsheetml/2006/main">
  <numFmts count="1">
    <numFmt numFmtId="181" formatCode="0.0_ "/>
  </numFmts>
  <fonts count="3"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8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8"/>
  <sheetViews>
    <sheetView tabSelected="1" workbookViewId="0">
      <selection activeCell="B38" sqref="B38"/>
    </sheetView>
  </sheetViews>
  <sheetFormatPr defaultRowHeight="13.5"/>
  <cols>
    <col min="3" max="3" width="9" customWidth="1"/>
  </cols>
  <sheetData>
    <row r="2" spans="1:15">
      <c r="B2" t="s">
        <v>0</v>
      </c>
      <c r="C2" t="s">
        <v>1</v>
      </c>
      <c r="D2" t="s">
        <v>40</v>
      </c>
      <c r="E2" t="s">
        <v>2</v>
      </c>
      <c r="F2" t="s">
        <v>3</v>
      </c>
      <c r="G2" t="s">
        <v>4</v>
      </c>
      <c r="H2" t="s">
        <v>8</v>
      </c>
      <c r="I2" t="s">
        <v>9</v>
      </c>
      <c r="J2" t="s">
        <v>10</v>
      </c>
      <c r="K2" t="s">
        <v>11</v>
      </c>
      <c r="L2" t="s">
        <v>5</v>
      </c>
      <c r="M2" t="s">
        <v>6</v>
      </c>
      <c r="N2" t="s">
        <v>7</v>
      </c>
      <c r="O2" t="s">
        <v>41</v>
      </c>
    </row>
    <row r="3" spans="1:15">
      <c r="A3">
        <v>1</v>
      </c>
      <c r="B3" t="s">
        <v>12</v>
      </c>
      <c r="C3">
        <v>41</v>
      </c>
      <c r="G3">
        <v>72</v>
      </c>
      <c r="O3">
        <v>1</v>
      </c>
    </row>
    <row r="4" spans="1:15">
      <c r="A4">
        <v>2</v>
      </c>
      <c r="B4" t="s">
        <v>13</v>
      </c>
      <c r="E4">
        <v>27</v>
      </c>
      <c r="F4">
        <v>24</v>
      </c>
      <c r="G4">
        <v>28</v>
      </c>
      <c r="I4">
        <v>22</v>
      </c>
      <c r="K4">
        <v>9</v>
      </c>
      <c r="O4">
        <v>0</v>
      </c>
    </row>
    <row r="5" spans="1:15">
      <c r="A5">
        <v>3</v>
      </c>
      <c r="B5" t="s">
        <v>14</v>
      </c>
      <c r="C5">
        <v>37</v>
      </c>
      <c r="E5">
        <v>39</v>
      </c>
      <c r="F5">
        <v>28</v>
      </c>
      <c r="G5">
        <v>31</v>
      </c>
      <c r="I5">
        <v>22</v>
      </c>
      <c r="K5">
        <v>9</v>
      </c>
      <c r="O5">
        <v>2</v>
      </c>
    </row>
    <row r="6" spans="1:15">
      <c r="A6">
        <v>4</v>
      </c>
      <c r="B6" t="s">
        <v>15</v>
      </c>
      <c r="C6">
        <v>43</v>
      </c>
      <c r="E6">
        <v>39</v>
      </c>
      <c r="F6">
        <v>35</v>
      </c>
      <c r="G6">
        <v>29</v>
      </c>
      <c r="H6">
        <v>11</v>
      </c>
      <c r="I6">
        <v>21</v>
      </c>
      <c r="J6">
        <v>7</v>
      </c>
      <c r="K6">
        <v>12</v>
      </c>
      <c r="L6">
        <v>20</v>
      </c>
      <c r="O6">
        <v>1</v>
      </c>
    </row>
    <row r="7" spans="1:15">
      <c r="A7">
        <v>5</v>
      </c>
      <c r="B7" t="s">
        <v>16</v>
      </c>
      <c r="C7">
        <v>47</v>
      </c>
      <c r="E7">
        <v>49</v>
      </c>
      <c r="F7">
        <v>27</v>
      </c>
      <c r="G7">
        <v>33</v>
      </c>
      <c r="H7">
        <v>13</v>
      </c>
      <c r="I7">
        <v>18</v>
      </c>
      <c r="J7">
        <v>4</v>
      </c>
      <c r="K7">
        <v>8</v>
      </c>
      <c r="L7">
        <v>24</v>
      </c>
      <c r="O7">
        <v>1</v>
      </c>
    </row>
    <row r="8" spans="1:15">
      <c r="A8">
        <v>6</v>
      </c>
      <c r="B8" t="s">
        <v>17</v>
      </c>
      <c r="C8">
        <v>41</v>
      </c>
      <c r="E8">
        <v>41</v>
      </c>
      <c r="F8">
        <v>29</v>
      </c>
      <c r="G8">
        <v>35</v>
      </c>
      <c r="H8">
        <v>23</v>
      </c>
      <c r="I8">
        <v>20</v>
      </c>
      <c r="J8">
        <v>12</v>
      </c>
      <c r="K8">
        <v>11</v>
      </c>
      <c r="L8">
        <v>29</v>
      </c>
      <c r="O8">
        <v>1</v>
      </c>
    </row>
    <row r="9" spans="1:15">
      <c r="A9">
        <v>7</v>
      </c>
      <c r="B9" t="s">
        <v>18</v>
      </c>
      <c r="C9">
        <v>33</v>
      </c>
      <c r="E9">
        <v>47</v>
      </c>
      <c r="F9">
        <v>27</v>
      </c>
      <c r="G9">
        <v>35</v>
      </c>
      <c r="H9">
        <v>30</v>
      </c>
      <c r="I9">
        <v>16</v>
      </c>
      <c r="J9">
        <v>9</v>
      </c>
      <c r="K9">
        <v>9</v>
      </c>
      <c r="L9">
        <v>28</v>
      </c>
      <c r="O9">
        <v>3</v>
      </c>
    </row>
    <row r="10" spans="1:15">
      <c r="A10">
        <v>8</v>
      </c>
      <c r="B10" t="s">
        <v>19</v>
      </c>
      <c r="C10">
        <v>33</v>
      </c>
      <c r="E10">
        <v>37</v>
      </c>
      <c r="F10">
        <v>29</v>
      </c>
      <c r="G10">
        <v>28</v>
      </c>
      <c r="H10">
        <v>22</v>
      </c>
      <c r="I10">
        <v>22</v>
      </c>
      <c r="J10">
        <v>7</v>
      </c>
      <c r="K10">
        <v>9</v>
      </c>
      <c r="L10">
        <v>22</v>
      </c>
      <c r="O10">
        <v>3</v>
      </c>
    </row>
    <row r="11" spans="1:15">
      <c r="A11">
        <v>9</v>
      </c>
      <c r="B11" t="s">
        <v>20</v>
      </c>
      <c r="C11">
        <v>29</v>
      </c>
      <c r="E11">
        <v>41</v>
      </c>
      <c r="F11">
        <v>23</v>
      </c>
      <c r="G11">
        <v>26</v>
      </c>
      <c r="H11">
        <v>23</v>
      </c>
      <c r="I11">
        <v>20</v>
      </c>
      <c r="J11">
        <v>7</v>
      </c>
      <c r="K11">
        <v>5</v>
      </c>
      <c r="L11">
        <v>18</v>
      </c>
      <c r="O11">
        <v>7</v>
      </c>
    </row>
    <row r="12" spans="1:15">
      <c r="A12">
        <v>10</v>
      </c>
      <c r="B12" t="s">
        <v>21</v>
      </c>
      <c r="C12">
        <v>25</v>
      </c>
      <c r="E12">
        <v>41</v>
      </c>
      <c r="F12">
        <v>23</v>
      </c>
      <c r="G12">
        <v>15</v>
      </c>
      <c r="H12">
        <v>15</v>
      </c>
      <c r="I12">
        <v>14</v>
      </c>
      <c r="J12">
        <v>6</v>
      </c>
      <c r="K12">
        <v>7</v>
      </c>
      <c r="L12">
        <v>17</v>
      </c>
      <c r="O12">
        <v>5</v>
      </c>
    </row>
    <row r="13" spans="1:15">
      <c r="A13">
        <v>11</v>
      </c>
      <c r="B13" t="s">
        <v>22</v>
      </c>
      <c r="C13">
        <v>22</v>
      </c>
      <c r="E13">
        <v>34</v>
      </c>
      <c r="F13">
        <v>23</v>
      </c>
      <c r="H13">
        <v>7</v>
      </c>
      <c r="I13">
        <v>17</v>
      </c>
      <c r="J13">
        <v>7</v>
      </c>
      <c r="K13">
        <v>5</v>
      </c>
      <c r="L13">
        <v>11</v>
      </c>
      <c r="O13">
        <v>6</v>
      </c>
    </row>
    <row r="14" spans="1:15">
      <c r="A14">
        <v>12</v>
      </c>
      <c r="B14" t="s">
        <v>23</v>
      </c>
      <c r="C14">
        <v>18</v>
      </c>
      <c r="E14">
        <v>39</v>
      </c>
      <c r="F14">
        <v>24</v>
      </c>
      <c r="G14">
        <v>18</v>
      </c>
      <c r="H14">
        <v>7</v>
      </c>
      <c r="I14">
        <v>9</v>
      </c>
      <c r="J14">
        <v>7</v>
      </c>
      <c r="L14">
        <v>8</v>
      </c>
      <c r="M14">
        <v>27</v>
      </c>
      <c r="O14">
        <v>3</v>
      </c>
    </row>
    <row r="15" spans="1:15">
      <c r="A15">
        <v>13</v>
      </c>
      <c r="B15" t="s">
        <v>24</v>
      </c>
      <c r="C15">
        <v>25</v>
      </c>
      <c r="E15">
        <v>25</v>
      </c>
      <c r="F15">
        <v>9</v>
      </c>
      <c r="G15">
        <v>18</v>
      </c>
      <c r="H15">
        <v>7</v>
      </c>
      <c r="I15">
        <v>2</v>
      </c>
      <c r="J15">
        <v>7</v>
      </c>
      <c r="L15">
        <v>17</v>
      </c>
      <c r="M15">
        <v>16</v>
      </c>
      <c r="O15">
        <v>8</v>
      </c>
    </row>
    <row r="16" spans="1:15">
      <c r="A16">
        <v>14</v>
      </c>
      <c r="B16" t="s">
        <v>25</v>
      </c>
      <c r="C16">
        <v>23</v>
      </c>
      <c r="E16">
        <v>26</v>
      </c>
      <c r="F16">
        <v>16</v>
      </c>
      <c r="G16">
        <v>10</v>
      </c>
      <c r="H16">
        <v>8</v>
      </c>
      <c r="J16">
        <v>8</v>
      </c>
      <c r="L16">
        <v>15</v>
      </c>
      <c r="M16">
        <v>30</v>
      </c>
      <c r="O16">
        <v>3</v>
      </c>
    </row>
    <row r="17" spans="1:15">
      <c r="A17">
        <v>15</v>
      </c>
      <c r="B17" t="s">
        <v>26</v>
      </c>
      <c r="C17">
        <v>25</v>
      </c>
      <c r="E17">
        <v>26</v>
      </c>
      <c r="F17">
        <v>11</v>
      </c>
      <c r="G17">
        <v>15</v>
      </c>
      <c r="H17">
        <v>9</v>
      </c>
      <c r="J17">
        <v>9</v>
      </c>
      <c r="L17">
        <v>14</v>
      </c>
      <c r="M17">
        <v>27</v>
      </c>
      <c r="O17">
        <v>18</v>
      </c>
    </row>
    <row r="18" spans="1:15">
      <c r="A18">
        <v>16</v>
      </c>
      <c r="B18" t="s">
        <v>27</v>
      </c>
      <c r="C18">
        <v>27</v>
      </c>
      <c r="E18">
        <v>29</v>
      </c>
      <c r="F18">
        <v>12</v>
      </c>
      <c r="G18">
        <v>19</v>
      </c>
      <c r="H18">
        <v>8</v>
      </c>
      <c r="J18">
        <v>8</v>
      </c>
      <c r="L18">
        <v>14</v>
      </c>
      <c r="M18">
        <v>33</v>
      </c>
      <c r="O18">
        <v>15</v>
      </c>
    </row>
    <row r="19" spans="1:15">
      <c r="A19">
        <v>17</v>
      </c>
      <c r="B19" t="s">
        <v>28</v>
      </c>
      <c r="C19">
        <v>28</v>
      </c>
      <c r="E19">
        <v>28</v>
      </c>
      <c r="F19">
        <v>11</v>
      </c>
      <c r="G19">
        <v>25</v>
      </c>
      <c r="H19">
        <v>16</v>
      </c>
      <c r="J19">
        <v>1</v>
      </c>
      <c r="L19">
        <v>9</v>
      </c>
      <c r="M19">
        <v>22</v>
      </c>
      <c r="O19">
        <v>21</v>
      </c>
    </row>
    <row r="20" spans="1:15">
      <c r="A20">
        <v>18</v>
      </c>
      <c r="B20" t="s">
        <v>29</v>
      </c>
      <c r="C20">
        <v>34</v>
      </c>
      <c r="E20">
        <v>21</v>
      </c>
      <c r="F20">
        <v>18</v>
      </c>
      <c r="G20">
        <v>20</v>
      </c>
      <c r="H20">
        <v>10</v>
      </c>
      <c r="L20">
        <v>10</v>
      </c>
      <c r="M20">
        <v>31</v>
      </c>
      <c r="O20">
        <v>20</v>
      </c>
    </row>
    <row r="21" spans="1:15">
      <c r="A21">
        <v>19</v>
      </c>
      <c r="B21" t="s">
        <v>30</v>
      </c>
      <c r="C21">
        <v>31</v>
      </c>
      <c r="E21">
        <v>22</v>
      </c>
      <c r="F21">
        <v>12</v>
      </c>
      <c r="G21">
        <v>28</v>
      </c>
      <c r="H21">
        <v>18</v>
      </c>
      <c r="L21">
        <v>12</v>
      </c>
      <c r="M21">
        <v>21</v>
      </c>
      <c r="O21">
        <v>20</v>
      </c>
    </row>
    <row r="22" spans="1:15">
      <c r="A22">
        <v>20</v>
      </c>
      <c r="B22" t="s">
        <v>31</v>
      </c>
      <c r="C22">
        <v>36</v>
      </c>
      <c r="E22">
        <v>17</v>
      </c>
      <c r="F22">
        <v>25</v>
      </c>
      <c r="G22">
        <v>20</v>
      </c>
      <c r="H22">
        <v>14</v>
      </c>
      <c r="L22">
        <v>9</v>
      </c>
      <c r="M22">
        <v>25</v>
      </c>
      <c r="N22">
        <v>10</v>
      </c>
      <c r="O22">
        <v>10</v>
      </c>
    </row>
    <row r="23" spans="1:15">
      <c r="A23">
        <v>21</v>
      </c>
      <c r="B23" t="s">
        <v>32</v>
      </c>
      <c r="C23">
        <v>25</v>
      </c>
      <c r="E23">
        <v>21</v>
      </c>
      <c r="F23">
        <v>14</v>
      </c>
      <c r="G23">
        <v>16</v>
      </c>
      <c r="H23">
        <v>11</v>
      </c>
      <c r="L23">
        <v>8</v>
      </c>
      <c r="M23">
        <v>18</v>
      </c>
      <c r="N23">
        <v>16</v>
      </c>
      <c r="O23">
        <v>26</v>
      </c>
    </row>
    <row r="24" spans="1:15">
      <c r="A24">
        <v>22</v>
      </c>
      <c r="B24" t="s">
        <v>33</v>
      </c>
      <c r="C24">
        <v>32</v>
      </c>
      <c r="E24">
        <v>26</v>
      </c>
      <c r="F24">
        <v>16</v>
      </c>
      <c r="G24">
        <v>24</v>
      </c>
      <c r="H24">
        <v>24</v>
      </c>
      <c r="L24">
        <v>8</v>
      </c>
      <c r="M24">
        <v>25</v>
      </c>
      <c r="N24">
        <v>11</v>
      </c>
      <c r="O24">
        <v>15</v>
      </c>
    </row>
    <row r="25" spans="1:15">
      <c r="A25">
        <v>23</v>
      </c>
      <c r="B25" t="s">
        <v>34</v>
      </c>
      <c r="C25">
        <v>15</v>
      </c>
      <c r="E25">
        <v>17</v>
      </c>
      <c r="F25">
        <v>10</v>
      </c>
      <c r="G25">
        <v>28</v>
      </c>
      <c r="H25">
        <v>22</v>
      </c>
      <c r="L25">
        <v>10</v>
      </c>
      <c r="M25">
        <v>19</v>
      </c>
      <c r="N25">
        <v>6</v>
      </c>
      <c r="O25">
        <v>20</v>
      </c>
    </row>
    <row r="26" spans="1:15">
      <c r="A26">
        <v>24</v>
      </c>
      <c r="B26" t="s">
        <v>35</v>
      </c>
      <c r="C26">
        <v>15</v>
      </c>
      <c r="F26">
        <v>14</v>
      </c>
      <c r="G26">
        <v>34</v>
      </c>
      <c r="H26">
        <v>32</v>
      </c>
      <c r="L26">
        <v>4</v>
      </c>
      <c r="M26">
        <v>10</v>
      </c>
      <c r="N26">
        <v>15</v>
      </c>
      <c r="O26">
        <v>26</v>
      </c>
    </row>
    <row r="27" spans="1:15">
      <c r="A27">
        <v>25</v>
      </c>
      <c r="B27" t="s">
        <v>36</v>
      </c>
      <c r="C27">
        <v>21</v>
      </c>
      <c r="E27">
        <v>13</v>
      </c>
      <c r="F27">
        <v>11</v>
      </c>
      <c r="G27">
        <v>26</v>
      </c>
      <c r="H27">
        <v>19</v>
      </c>
      <c r="L27">
        <v>9</v>
      </c>
      <c r="M27">
        <v>11</v>
      </c>
      <c r="N27">
        <v>10</v>
      </c>
      <c r="O27">
        <v>27</v>
      </c>
    </row>
    <row r="28" spans="1:15">
      <c r="A28">
        <v>26</v>
      </c>
      <c r="B28" t="s">
        <v>37</v>
      </c>
      <c r="C28">
        <v>20</v>
      </c>
      <c r="E28">
        <v>13</v>
      </c>
      <c r="F28">
        <v>14</v>
      </c>
      <c r="G28">
        <v>30</v>
      </c>
      <c r="H28">
        <v>31</v>
      </c>
      <c r="L28">
        <v>14</v>
      </c>
      <c r="M28">
        <v>18</v>
      </c>
      <c r="N28">
        <v>14</v>
      </c>
      <c r="O28">
        <v>30</v>
      </c>
    </row>
    <row r="29" spans="1:15">
      <c r="A29">
        <v>27</v>
      </c>
      <c r="B29" t="s">
        <v>38</v>
      </c>
      <c r="C29">
        <v>21</v>
      </c>
      <c r="E29">
        <v>17</v>
      </c>
      <c r="F29">
        <v>16</v>
      </c>
      <c r="G29">
        <v>27</v>
      </c>
      <c r="H29">
        <v>35</v>
      </c>
      <c r="L29">
        <v>11</v>
      </c>
      <c r="M29">
        <v>13</v>
      </c>
      <c r="N29">
        <v>11</v>
      </c>
      <c r="O29">
        <v>36</v>
      </c>
    </row>
    <row r="30" spans="1:15">
      <c r="A30">
        <v>28</v>
      </c>
      <c r="B30" t="s">
        <v>42</v>
      </c>
      <c r="C30">
        <v>18</v>
      </c>
      <c r="D30">
        <v>16</v>
      </c>
      <c r="E30">
        <v>23</v>
      </c>
      <c r="F30">
        <v>18</v>
      </c>
      <c r="G30">
        <v>31</v>
      </c>
      <c r="H30">
        <v>32</v>
      </c>
      <c r="L30">
        <v>11</v>
      </c>
      <c r="M30">
        <v>11</v>
      </c>
      <c r="N30">
        <v>17</v>
      </c>
      <c r="O30">
        <v>30</v>
      </c>
    </row>
    <row r="31" spans="1:15">
      <c r="A31">
        <v>29</v>
      </c>
      <c r="B31" t="s">
        <v>43</v>
      </c>
      <c r="C31">
        <v>11</v>
      </c>
      <c r="D31">
        <v>17</v>
      </c>
      <c r="E31">
        <v>17</v>
      </c>
      <c r="F31">
        <v>21</v>
      </c>
      <c r="G31">
        <v>28</v>
      </c>
      <c r="H31">
        <v>29</v>
      </c>
      <c r="L31">
        <v>8</v>
      </c>
      <c r="M31">
        <v>10</v>
      </c>
      <c r="N31">
        <v>8</v>
      </c>
      <c r="O31">
        <v>21</v>
      </c>
    </row>
    <row r="33" spans="2:15">
      <c r="B33" t="s">
        <v>44</v>
      </c>
      <c r="C33">
        <v>28</v>
      </c>
      <c r="D33">
        <v>2</v>
      </c>
      <c r="E33">
        <v>27</v>
      </c>
      <c r="F33">
        <v>28</v>
      </c>
      <c r="G33">
        <v>28</v>
      </c>
      <c r="I33">
        <v>12</v>
      </c>
      <c r="J33">
        <v>14</v>
      </c>
      <c r="K33">
        <v>10</v>
      </c>
      <c r="L33">
        <v>26</v>
      </c>
      <c r="M33">
        <v>18</v>
      </c>
      <c r="N33">
        <v>10</v>
      </c>
    </row>
    <row r="34" spans="2:15">
      <c r="B34" t="s">
        <v>39</v>
      </c>
      <c r="C34">
        <f>SUM(C3:C32)</f>
        <v>776</v>
      </c>
      <c r="D34">
        <f>SUM(D3:D32)</f>
        <v>33</v>
      </c>
      <c r="E34">
        <f>SUM(E3:E32)</f>
        <v>775</v>
      </c>
      <c r="F34">
        <f>SUM(F3:F32)</f>
        <v>540</v>
      </c>
      <c r="G34">
        <f>SUM(G3:G32)</f>
        <v>749</v>
      </c>
      <c r="H34">
        <f>SUM(H3:H32)</f>
        <v>476</v>
      </c>
      <c r="I34">
        <f>SUM(I3:I32)</f>
        <v>203</v>
      </c>
      <c r="J34">
        <f>SUM(J3:J32)</f>
        <v>99</v>
      </c>
      <c r="K34">
        <f>SUM(K3:K32)</f>
        <v>84</v>
      </c>
      <c r="L34">
        <f>SUM(L3:L32)</f>
        <v>360</v>
      </c>
      <c r="M34">
        <f>SUM(M3:M32)</f>
        <v>367</v>
      </c>
      <c r="N34">
        <f>SUM(N3:N32)</f>
        <v>118</v>
      </c>
      <c r="O34">
        <f>SUM(O3:O32)</f>
        <v>379</v>
      </c>
    </row>
    <row r="35" spans="2:15">
      <c r="B35" t="s">
        <v>45</v>
      </c>
      <c r="C35" s="1">
        <f>C34/C33</f>
        <v>27.714285714285715</v>
      </c>
      <c r="D35" s="1">
        <f>D34/D33</f>
        <v>16.5</v>
      </c>
      <c r="E35" s="1">
        <f>E34/E33</f>
        <v>28.703703703703702</v>
      </c>
      <c r="F35" s="1">
        <f>F34/F33</f>
        <v>19.285714285714285</v>
      </c>
      <c r="G35" s="1">
        <f>G34/G33</f>
        <v>26.75</v>
      </c>
      <c r="I35" s="1">
        <f>I34/I33</f>
        <v>16.916666666666668</v>
      </c>
      <c r="J35" s="1">
        <f>J34/J33</f>
        <v>7.0714285714285712</v>
      </c>
      <c r="K35" s="1">
        <f>K34/K33</f>
        <v>8.4</v>
      </c>
      <c r="L35" s="1">
        <f>L34/L33</f>
        <v>13.846153846153847</v>
      </c>
      <c r="M35" s="1">
        <f>M34/M33</f>
        <v>20.388888888888889</v>
      </c>
      <c r="N35" s="1">
        <f>N34/N33</f>
        <v>11.8</v>
      </c>
    </row>
    <row r="37" spans="2:15">
      <c r="B37" t="s">
        <v>46</v>
      </c>
      <c r="C37">
        <f>SUM(C22:C31)</f>
        <v>214</v>
      </c>
      <c r="D37">
        <f>SUM(D22:D31)</f>
        <v>33</v>
      </c>
      <c r="E37">
        <f>SUM(E22:E31)</f>
        <v>164</v>
      </c>
      <c r="F37">
        <f>SUM(F22:F31)</f>
        <v>159</v>
      </c>
      <c r="G37">
        <f>SUM(G22:G31)</f>
        <v>264</v>
      </c>
      <c r="H37">
        <f>SUM(H22:H31)</f>
        <v>249</v>
      </c>
      <c r="I37">
        <f>SUM(I22:I31)</f>
        <v>0</v>
      </c>
      <c r="J37">
        <f>SUM(J22:J31)</f>
        <v>0</v>
      </c>
      <c r="K37">
        <f>SUM(K22:K31)</f>
        <v>0</v>
      </c>
      <c r="L37">
        <f>SUM(L22:L31)</f>
        <v>92</v>
      </c>
      <c r="M37">
        <f>SUM(M22:M31)</f>
        <v>160</v>
      </c>
      <c r="N37">
        <f>SUM(N22:N31)</f>
        <v>118</v>
      </c>
      <c r="O37">
        <f>SUM(O22:O31)</f>
        <v>241</v>
      </c>
    </row>
    <row r="38" spans="2:15">
      <c r="B38" t="s">
        <v>45</v>
      </c>
      <c r="C38">
        <f>C37/10</f>
        <v>21.4</v>
      </c>
      <c r="D38">
        <f>D37/2</f>
        <v>16.5</v>
      </c>
      <c r="E38">
        <f>E37/10</f>
        <v>16.399999999999999</v>
      </c>
      <c r="F38">
        <f>F37/10</f>
        <v>15.9</v>
      </c>
      <c r="G38">
        <f>G37/10</f>
        <v>26.4</v>
      </c>
      <c r="L38">
        <f>L37/10</f>
        <v>9.1999999999999993</v>
      </c>
      <c r="M38">
        <f>M37/10</f>
        <v>16</v>
      </c>
      <c r="N38">
        <f>N37/10</f>
        <v>11.8</v>
      </c>
    </row>
  </sheetData>
  <phoneticPr fontId="2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O38"/>
  <sheetViews>
    <sheetView workbookViewId="0">
      <selection activeCell="D39" sqref="D39"/>
    </sheetView>
  </sheetViews>
  <sheetFormatPr defaultRowHeight="13.5"/>
  <sheetData>
    <row r="2" spans="1:15">
      <c r="B2" t="s">
        <v>0</v>
      </c>
      <c r="C2" t="s">
        <v>1</v>
      </c>
      <c r="D2" t="s">
        <v>40</v>
      </c>
      <c r="E2" t="s">
        <v>2</v>
      </c>
      <c r="F2" t="s">
        <v>3</v>
      </c>
      <c r="G2" t="s">
        <v>4</v>
      </c>
      <c r="H2" t="s">
        <v>8</v>
      </c>
      <c r="I2" t="s">
        <v>9</v>
      </c>
      <c r="J2" t="s">
        <v>10</v>
      </c>
      <c r="K2" t="s">
        <v>11</v>
      </c>
      <c r="L2" t="s">
        <v>5</v>
      </c>
      <c r="M2" t="s">
        <v>6</v>
      </c>
      <c r="N2" t="s">
        <v>7</v>
      </c>
      <c r="O2" t="s">
        <v>47</v>
      </c>
    </row>
    <row r="3" spans="1:15">
      <c r="A3">
        <v>1</v>
      </c>
      <c r="B3" t="s">
        <v>12</v>
      </c>
      <c r="C3">
        <v>10</v>
      </c>
      <c r="G3">
        <v>16</v>
      </c>
      <c r="O3">
        <v>0</v>
      </c>
    </row>
    <row r="4" spans="1:15">
      <c r="A4">
        <v>2</v>
      </c>
      <c r="B4" t="s">
        <v>13</v>
      </c>
      <c r="E4">
        <v>8</v>
      </c>
      <c r="F4">
        <v>7</v>
      </c>
      <c r="G4">
        <v>9</v>
      </c>
      <c r="I4">
        <v>2</v>
      </c>
      <c r="K4">
        <v>2</v>
      </c>
      <c r="O4">
        <v>0</v>
      </c>
    </row>
    <row r="5" spans="1:15">
      <c r="A5">
        <v>3</v>
      </c>
      <c r="B5" t="s">
        <v>14</v>
      </c>
      <c r="C5">
        <v>7</v>
      </c>
      <c r="E5">
        <v>5</v>
      </c>
      <c r="F5">
        <v>7</v>
      </c>
      <c r="G5">
        <v>7</v>
      </c>
      <c r="I5">
        <v>1</v>
      </c>
      <c r="K5">
        <v>2</v>
      </c>
      <c r="O5">
        <v>1</v>
      </c>
    </row>
    <row r="6" spans="1:15">
      <c r="A6">
        <v>4</v>
      </c>
      <c r="B6" t="s">
        <v>15</v>
      </c>
      <c r="C6">
        <v>8</v>
      </c>
      <c r="E6">
        <v>9</v>
      </c>
      <c r="F6">
        <v>4</v>
      </c>
      <c r="G6">
        <v>10</v>
      </c>
      <c r="H6">
        <v>3</v>
      </c>
      <c r="I6">
        <v>2</v>
      </c>
      <c r="J6">
        <v>1</v>
      </c>
      <c r="K6">
        <v>4</v>
      </c>
      <c r="L6">
        <v>1</v>
      </c>
      <c r="O6">
        <v>0</v>
      </c>
    </row>
    <row r="7" spans="1:15">
      <c r="A7">
        <v>5</v>
      </c>
      <c r="B7" t="s">
        <v>16</v>
      </c>
      <c r="C7">
        <v>10</v>
      </c>
      <c r="E7">
        <v>9</v>
      </c>
      <c r="F7">
        <v>7</v>
      </c>
      <c r="G7">
        <v>6</v>
      </c>
      <c r="H7">
        <v>4</v>
      </c>
      <c r="I7">
        <v>5</v>
      </c>
      <c r="J7">
        <v>2</v>
      </c>
      <c r="K7">
        <v>1</v>
      </c>
      <c r="L7">
        <v>1</v>
      </c>
      <c r="O7">
        <v>0</v>
      </c>
    </row>
    <row r="8" spans="1:15">
      <c r="A8">
        <v>6</v>
      </c>
      <c r="B8" t="s">
        <v>17</v>
      </c>
      <c r="C8">
        <v>9</v>
      </c>
      <c r="E8">
        <v>6</v>
      </c>
      <c r="F8">
        <v>3</v>
      </c>
      <c r="G8">
        <v>10</v>
      </c>
      <c r="H8">
        <v>9</v>
      </c>
      <c r="I8">
        <v>4</v>
      </c>
      <c r="J8">
        <v>3</v>
      </c>
      <c r="K8">
        <v>2</v>
      </c>
      <c r="L8">
        <v>4</v>
      </c>
      <c r="O8">
        <v>1</v>
      </c>
    </row>
    <row r="9" spans="1:15">
      <c r="A9">
        <v>7</v>
      </c>
      <c r="B9" t="s">
        <v>18</v>
      </c>
      <c r="C9">
        <v>9</v>
      </c>
      <c r="E9">
        <v>8</v>
      </c>
      <c r="F9">
        <v>3</v>
      </c>
      <c r="G9">
        <v>10</v>
      </c>
      <c r="H9">
        <v>10</v>
      </c>
      <c r="I9">
        <v>3</v>
      </c>
      <c r="J9">
        <v>3</v>
      </c>
      <c r="K9">
        <v>3</v>
      </c>
      <c r="L9">
        <v>5</v>
      </c>
      <c r="O9">
        <v>1</v>
      </c>
    </row>
    <row r="10" spans="1:15">
      <c r="A10">
        <v>8</v>
      </c>
      <c r="B10" t="s">
        <v>19</v>
      </c>
      <c r="C10">
        <v>7</v>
      </c>
      <c r="E10">
        <v>6</v>
      </c>
      <c r="F10">
        <v>10</v>
      </c>
      <c r="G10">
        <v>9</v>
      </c>
      <c r="H10">
        <v>7</v>
      </c>
      <c r="I10">
        <v>3</v>
      </c>
      <c r="J10">
        <v>2</v>
      </c>
      <c r="K10">
        <v>2</v>
      </c>
      <c r="L10">
        <v>4</v>
      </c>
      <c r="O10">
        <v>3</v>
      </c>
    </row>
    <row r="11" spans="1:15">
      <c r="A11">
        <v>9</v>
      </c>
      <c r="B11" t="s">
        <v>20</v>
      </c>
      <c r="C11">
        <v>8</v>
      </c>
      <c r="E11">
        <v>6</v>
      </c>
      <c r="F11">
        <v>5</v>
      </c>
      <c r="G11">
        <v>6</v>
      </c>
      <c r="H11">
        <v>7</v>
      </c>
      <c r="I11">
        <v>5</v>
      </c>
      <c r="J11">
        <v>3</v>
      </c>
      <c r="K11">
        <v>2</v>
      </c>
      <c r="L11">
        <v>4</v>
      </c>
      <c r="O11">
        <v>4</v>
      </c>
    </row>
    <row r="12" spans="1:15">
      <c r="A12">
        <v>10</v>
      </c>
      <c r="B12" t="s">
        <v>21</v>
      </c>
      <c r="C12">
        <v>5</v>
      </c>
      <c r="E12">
        <v>7</v>
      </c>
      <c r="F12">
        <v>7</v>
      </c>
      <c r="G12">
        <v>5</v>
      </c>
      <c r="H12">
        <v>5</v>
      </c>
      <c r="I12">
        <v>3</v>
      </c>
      <c r="J12">
        <v>2</v>
      </c>
      <c r="K12">
        <v>2</v>
      </c>
      <c r="L12">
        <v>6</v>
      </c>
      <c r="O12">
        <v>2</v>
      </c>
    </row>
    <row r="13" spans="1:15">
      <c r="A13">
        <v>11</v>
      </c>
      <c r="B13" t="s">
        <v>22</v>
      </c>
      <c r="C13">
        <v>6</v>
      </c>
      <c r="E13">
        <v>9</v>
      </c>
      <c r="F13">
        <v>5</v>
      </c>
      <c r="G13">
        <v>0</v>
      </c>
      <c r="H13">
        <v>3</v>
      </c>
      <c r="I13">
        <v>4</v>
      </c>
      <c r="J13">
        <v>3</v>
      </c>
      <c r="K13">
        <v>1</v>
      </c>
      <c r="L13">
        <v>4</v>
      </c>
      <c r="O13">
        <v>2</v>
      </c>
    </row>
    <row r="14" spans="1:15">
      <c r="A14">
        <v>12</v>
      </c>
      <c r="B14" t="s">
        <v>23</v>
      </c>
      <c r="C14">
        <v>3</v>
      </c>
      <c r="E14">
        <v>8</v>
      </c>
      <c r="F14">
        <v>5</v>
      </c>
      <c r="G14">
        <v>5</v>
      </c>
      <c r="H14">
        <v>2</v>
      </c>
      <c r="I14">
        <v>2</v>
      </c>
      <c r="J14">
        <v>2</v>
      </c>
      <c r="L14">
        <v>1</v>
      </c>
      <c r="M14">
        <v>8</v>
      </c>
      <c r="O14">
        <v>1</v>
      </c>
    </row>
    <row r="15" spans="1:15">
      <c r="A15">
        <v>13</v>
      </c>
      <c r="B15" t="s">
        <v>24</v>
      </c>
      <c r="C15">
        <v>6</v>
      </c>
      <c r="E15">
        <v>7</v>
      </c>
      <c r="F15">
        <v>2</v>
      </c>
      <c r="G15">
        <v>7</v>
      </c>
      <c r="H15">
        <v>1</v>
      </c>
      <c r="I15">
        <v>0</v>
      </c>
      <c r="J15">
        <v>1</v>
      </c>
      <c r="L15">
        <v>9</v>
      </c>
      <c r="M15">
        <v>7</v>
      </c>
      <c r="O15">
        <v>4</v>
      </c>
    </row>
    <row r="16" spans="1:15">
      <c r="A16">
        <v>14</v>
      </c>
      <c r="B16" t="s">
        <v>25</v>
      </c>
      <c r="C16">
        <v>11</v>
      </c>
      <c r="E16">
        <v>7</v>
      </c>
      <c r="F16">
        <v>5</v>
      </c>
      <c r="G16">
        <v>3</v>
      </c>
      <c r="H16">
        <v>3</v>
      </c>
      <c r="J16">
        <v>3</v>
      </c>
      <c r="L16">
        <v>4</v>
      </c>
      <c r="M16">
        <v>12</v>
      </c>
      <c r="O16">
        <v>3</v>
      </c>
    </row>
    <row r="17" spans="1:15">
      <c r="A17">
        <v>15</v>
      </c>
      <c r="B17" t="s">
        <v>26</v>
      </c>
      <c r="C17">
        <v>6</v>
      </c>
      <c r="E17">
        <v>7</v>
      </c>
      <c r="F17">
        <v>4</v>
      </c>
      <c r="G17">
        <v>6</v>
      </c>
      <c r="H17">
        <v>3</v>
      </c>
      <c r="J17">
        <v>3</v>
      </c>
      <c r="L17">
        <v>7</v>
      </c>
      <c r="M17">
        <v>15</v>
      </c>
      <c r="O17">
        <v>6</v>
      </c>
    </row>
    <row r="18" spans="1:15">
      <c r="A18">
        <v>16</v>
      </c>
      <c r="B18" t="s">
        <v>27</v>
      </c>
      <c r="C18">
        <v>8</v>
      </c>
      <c r="E18">
        <v>7</v>
      </c>
      <c r="F18">
        <v>6</v>
      </c>
      <c r="G18">
        <v>4</v>
      </c>
      <c r="H18">
        <v>6</v>
      </c>
      <c r="J18">
        <v>6</v>
      </c>
      <c r="L18">
        <v>3</v>
      </c>
      <c r="M18">
        <v>22</v>
      </c>
      <c r="O18">
        <v>7</v>
      </c>
    </row>
    <row r="19" spans="1:15">
      <c r="A19">
        <v>17</v>
      </c>
      <c r="B19" t="s">
        <v>28</v>
      </c>
      <c r="C19">
        <v>11</v>
      </c>
      <c r="E19">
        <v>10</v>
      </c>
      <c r="F19">
        <v>6</v>
      </c>
      <c r="G19">
        <v>4</v>
      </c>
      <c r="H19">
        <v>8</v>
      </c>
      <c r="L19">
        <v>6</v>
      </c>
      <c r="M19">
        <v>7</v>
      </c>
      <c r="O19">
        <v>7</v>
      </c>
    </row>
    <row r="20" spans="1:15">
      <c r="A20">
        <v>18</v>
      </c>
      <c r="B20" t="s">
        <v>29</v>
      </c>
      <c r="C20">
        <v>12</v>
      </c>
      <c r="E20">
        <v>6</v>
      </c>
      <c r="F20">
        <v>6</v>
      </c>
      <c r="G20">
        <v>7</v>
      </c>
      <c r="H20">
        <v>5</v>
      </c>
      <c r="L20">
        <v>3</v>
      </c>
      <c r="M20">
        <v>12</v>
      </c>
      <c r="O20">
        <v>7</v>
      </c>
    </row>
    <row r="21" spans="1:15">
      <c r="A21">
        <v>19</v>
      </c>
      <c r="B21" t="s">
        <v>30</v>
      </c>
      <c r="C21">
        <v>9</v>
      </c>
      <c r="E21">
        <v>6</v>
      </c>
      <c r="F21">
        <v>6</v>
      </c>
      <c r="G21">
        <v>11</v>
      </c>
      <c r="H21">
        <v>7</v>
      </c>
      <c r="L21">
        <v>4</v>
      </c>
      <c r="M21">
        <v>4</v>
      </c>
      <c r="O21">
        <v>5</v>
      </c>
    </row>
    <row r="22" spans="1:15">
      <c r="A22">
        <v>20</v>
      </c>
      <c r="B22" t="s">
        <v>31</v>
      </c>
      <c r="C22">
        <v>7</v>
      </c>
      <c r="E22">
        <v>4</v>
      </c>
      <c r="F22">
        <v>10</v>
      </c>
      <c r="G22">
        <v>7</v>
      </c>
      <c r="H22">
        <v>5</v>
      </c>
      <c r="L22">
        <v>1</v>
      </c>
      <c r="M22">
        <v>6</v>
      </c>
      <c r="N22">
        <v>2</v>
      </c>
      <c r="O22">
        <v>6</v>
      </c>
    </row>
    <row r="23" spans="1:15">
      <c r="A23">
        <v>21</v>
      </c>
      <c r="B23" t="s">
        <v>48</v>
      </c>
      <c r="C23">
        <v>7</v>
      </c>
      <c r="E23">
        <v>3</v>
      </c>
      <c r="F23">
        <v>2</v>
      </c>
      <c r="G23">
        <v>4</v>
      </c>
      <c r="H23">
        <v>2</v>
      </c>
      <c r="L23">
        <v>2</v>
      </c>
      <c r="M23">
        <v>1</v>
      </c>
      <c r="N23">
        <v>3</v>
      </c>
      <c r="O23">
        <v>9</v>
      </c>
    </row>
    <row r="24" spans="1:15">
      <c r="A24">
        <v>22</v>
      </c>
      <c r="B24" t="s">
        <v>33</v>
      </c>
      <c r="C24">
        <v>11</v>
      </c>
      <c r="E24">
        <v>6</v>
      </c>
      <c r="F24">
        <v>8</v>
      </c>
      <c r="G24">
        <v>5</v>
      </c>
      <c r="H24">
        <v>5</v>
      </c>
      <c r="L24">
        <v>3</v>
      </c>
      <c r="M24">
        <v>9</v>
      </c>
      <c r="N24">
        <v>2</v>
      </c>
      <c r="O24">
        <v>6</v>
      </c>
    </row>
    <row r="25" spans="1:15">
      <c r="A25">
        <v>23</v>
      </c>
      <c r="B25" t="s">
        <v>34</v>
      </c>
      <c r="C25">
        <v>5</v>
      </c>
      <c r="E25">
        <v>5</v>
      </c>
      <c r="F25">
        <v>5</v>
      </c>
      <c r="G25">
        <v>7</v>
      </c>
      <c r="H25">
        <v>7</v>
      </c>
      <c r="L25">
        <v>3</v>
      </c>
      <c r="M25">
        <v>2</v>
      </c>
      <c r="N25">
        <v>2</v>
      </c>
      <c r="O25">
        <v>10</v>
      </c>
    </row>
    <row r="26" spans="1:15">
      <c r="A26">
        <v>24</v>
      </c>
      <c r="B26" t="s">
        <v>35</v>
      </c>
      <c r="C26">
        <v>5</v>
      </c>
      <c r="F26">
        <v>6</v>
      </c>
      <c r="G26">
        <v>20</v>
      </c>
      <c r="H26">
        <v>22</v>
      </c>
      <c r="L26">
        <v>1</v>
      </c>
      <c r="M26">
        <v>1</v>
      </c>
      <c r="N26">
        <v>7</v>
      </c>
      <c r="O26">
        <v>9</v>
      </c>
    </row>
    <row r="27" spans="1:15">
      <c r="A27">
        <v>25</v>
      </c>
      <c r="B27" t="s">
        <v>36</v>
      </c>
      <c r="C27">
        <v>9</v>
      </c>
      <c r="E27">
        <v>3</v>
      </c>
      <c r="F27">
        <v>5</v>
      </c>
      <c r="G27">
        <v>8</v>
      </c>
      <c r="H27">
        <v>8</v>
      </c>
      <c r="L27">
        <v>3</v>
      </c>
      <c r="M27">
        <v>3</v>
      </c>
      <c r="N27">
        <v>3</v>
      </c>
      <c r="O27">
        <v>5</v>
      </c>
    </row>
    <row r="28" spans="1:15">
      <c r="A28">
        <v>26</v>
      </c>
      <c r="B28" t="s">
        <v>37</v>
      </c>
      <c r="C28">
        <v>10</v>
      </c>
      <c r="E28">
        <v>4</v>
      </c>
      <c r="F28">
        <v>9</v>
      </c>
      <c r="G28">
        <v>5</v>
      </c>
      <c r="H28">
        <v>5</v>
      </c>
      <c r="L28">
        <v>6</v>
      </c>
      <c r="M28">
        <v>4</v>
      </c>
      <c r="N28">
        <v>6</v>
      </c>
      <c r="O28">
        <v>8</v>
      </c>
    </row>
    <row r="29" spans="1:15">
      <c r="A29">
        <v>27</v>
      </c>
      <c r="B29" t="s">
        <v>38</v>
      </c>
      <c r="C29">
        <v>6</v>
      </c>
      <c r="E29">
        <v>5</v>
      </c>
      <c r="F29">
        <v>4</v>
      </c>
      <c r="G29">
        <v>9</v>
      </c>
      <c r="H29">
        <v>9</v>
      </c>
      <c r="L29">
        <v>2</v>
      </c>
      <c r="M29">
        <v>5</v>
      </c>
      <c r="N29">
        <v>2</v>
      </c>
      <c r="O29">
        <v>9</v>
      </c>
    </row>
    <row r="30" spans="1:15">
      <c r="A30">
        <v>28</v>
      </c>
      <c r="B30" t="s">
        <v>42</v>
      </c>
      <c r="C30">
        <v>8</v>
      </c>
      <c r="D30">
        <v>5</v>
      </c>
      <c r="E30">
        <v>8</v>
      </c>
      <c r="F30">
        <v>8</v>
      </c>
      <c r="G30">
        <v>15</v>
      </c>
      <c r="H30">
        <v>15</v>
      </c>
      <c r="L30">
        <v>2</v>
      </c>
      <c r="M30">
        <v>5</v>
      </c>
      <c r="N30">
        <v>5</v>
      </c>
      <c r="O30">
        <v>13</v>
      </c>
    </row>
    <row r="31" spans="1:15">
      <c r="A31">
        <v>29</v>
      </c>
      <c r="B31" t="s">
        <v>43</v>
      </c>
      <c r="C31">
        <v>5</v>
      </c>
      <c r="D31">
        <v>7</v>
      </c>
      <c r="E31">
        <v>7</v>
      </c>
      <c r="F31">
        <v>9</v>
      </c>
      <c r="G31">
        <v>12</v>
      </c>
      <c r="H31">
        <v>13</v>
      </c>
      <c r="L31">
        <v>4</v>
      </c>
      <c r="M31">
        <v>5</v>
      </c>
      <c r="N31">
        <v>1</v>
      </c>
      <c r="O31">
        <v>10</v>
      </c>
    </row>
    <row r="33" spans="2:15">
      <c r="B33" t="s">
        <v>44</v>
      </c>
      <c r="C33">
        <v>28</v>
      </c>
      <c r="D33">
        <v>2</v>
      </c>
      <c r="E33">
        <v>27</v>
      </c>
      <c r="F33">
        <v>28</v>
      </c>
      <c r="G33">
        <v>28</v>
      </c>
      <c r="I33">
        <v>12</v>
      </c>
      <c r="J33">
        <v>14</v>
      </c>
      <c r="K33">
        <v>10</v>
      </c>
      <c r="L33">
        <v>26</v>
      </c>
      <c r="M33">
        <v>18</v>
      </c>
      <c r="N33">
        <v>10</v>
      </c>
    </row>
    <row r="34" spans="2:15">
      <c r="B34" t="s">
        <v>39</v>
      </c>
      <c r="C34">
        <f>SUM(C3:C32)</f>
        <v>218</v>
      </c>
      <c r="D34">
        <f>SUM(D3:D32)</f>
        <v>12</v>
      </c>
      <c r="E34">
        <f>SUM(E3:E32)</f>
        <v>176</v>
      </c>
      <c r="F34">
        <f>SUM(F3:F32)</f>
        <v>164</v>
      </c>
      <c r="G34">
        <f>SUM(G3:G32)</f>
        <v>227</v>
      </c>
      <c r="H34">
        <f>SUM(H3:H32)</f>
        <v>174</v>
      </c>
      <c r="I34">
        <f>SUM(I3:I32)</f>
        <v>34</v>
      </c>
      <c r="J34">
        <f>SUM(J3:J32)</f>
        <v>34</v>
      </c>
      <c r="K34">
        <f>SUM(K3:K32)</f>
        <v>21</v>
      </c>
      <c r="L34">
        <f>SUM(L3:L32)</f>
        <v>93</v>
      </c>
      <c r="M34">
        <f>SUM(M3:M32)</f>
        <v>128</v>
      </c>
      <c r="N34">
        <f>SUM(N3:N32)</f>
        <v>33</v>
      </c>
      <c r="O34">
        <f>SUM(O3:O32)</f>
        <v>139</v>
      </c>
    </row>
    <row r="35" spans="2:15">
      <c r="B35" t="s">
        <v>45</v>
      </c>
      <c r="C35" s="1">
        <f>C34/C33</f>
        <v>7.7857142857142856</v>
      </c>
      <c r="D35" s="1">
        <f>D34/D33</f>
        <v>6</v>
      </c>
      <c r="E35" s="1">
        <f>E34/E33</f>
        <v>6.5185185185185182</v>
      </c>
      <c r="F35" s="1">
        <f>F34/F33</f>
        <v>5.8571428571428568</v>
      </c>
      <c r="G35" s="1">
        <f>G34/G33</f>
        <v>8.1071428571428577</v>
      </c>
      <c r="I35" s="1">
        <f>I34/I33</f>
        <v>2.8333333333333335</v>
      </c>
      <c r="J35" s="1">
        <f>J34/J33</f>
        <v>2.4285714285714284</v>
      </c>
      <c r="K35" s="1">
        <f>K34/K33</f>
        <v>2.1</v>
      </c>
      <c r="L35" s="1">
        <f>L34/L33</f>
        <v>3.5769230769230771</v>
      </c>
      <c r="M35" s="1">
        <f>M34/M33</f>
        <v>7.1111111111111107</v>
      </c>
      <c r="N35" s="1">
        <f>N34/N33</f>
        <v>3.3</v>
      </c>
    </row>
    <row r="37" spans="2:15">
      <c r="B37" t="s">
        <v>46</v>
      </c>
      <c r="C37">
        <f>SUM(C22:C31)</f>
        <v>73</v>
      </c>
      <c r="D37">
        <f>SUM(D22:D31)</f>
        <v>12</v>
      </c>
      <c r="E37">
        <f>SUM(E22:E31)</f>
        <v>45</v>
      </c>
      <c r="F37">
        <f>SUM(F22:F31)</f>
        <v>66</v>
      </c>
      <c r="G37">
        <f>SUM(G22:G31)</f>
        <v>92</v>
      </c>
      <c r="H37">
        <f>SUM(H22:H31)</f>
        <v>91</v>
      </c>
      <c r="I37">
        <f>SUM(I22:I31)</f>
        <v>0</v>
      </c>
      <c r="J37">
        <f>SUM(J22:J31)</f>
        <v>0</v>
      </c>
      <c r="K37">
        <f>SUM(K22:K31)</f>
        <v>0</v>
      </c>
      <c r="L37">
        <f>SUM(L22:L31)</f>
        <v>27</v>
      </c>
      <c r="M37">
        <f>SUM(M22:M31)</f>
        <v>41</v>
      </c>
      <c r="N37">
        <f>SUM(N22:N31)</f>
        <v>33</v>
      </c>
      <c r="O37">
        <f>SUM(O22:O31)</f>
        <v>85</v>
      </c>
    </row>
    <row r="38" spans="2:15">
      <c r="B38" t="s">
        <v>45</v>
      </c>
      <c r="C38">
        <f>C37/10</f>
        <v>7.3</v>
      </c>
      <c r="D38">
        <f>D37/2</f>
        <v>6</v>
      </c>
      <c r="E38">
        <f>E37/10</f>
        <v>4.5</v>
      </c>
      <c r="F38">
        <f>F37/10</f>
        <v>6.6</v>
      </c>
      <c r="G38">
        <f>G37/10</f>
        <v>9.1999999999999993</v>
      </c>
      <c r="L38">
        <f>L37/10</f>
        <v>2.7</v>
      </c>
      <c r="M38">
        <f>M37/10</f>
        <v>4.0999999999999996</v>
      </c>
      <c r="N38">
        <f>N37/10</f>
        <v>3.3</v>
      </c>
    </row>
  </sheetData>
  <phoneticPr fontId="2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O38"/>
  <sheetViews>
    <sheetView workbookViewId="0">
      <selection activeCell="D39" sqref="D39"/>
    </sheetView>
  </sheetViews>
  <sheetFormatPr defaultRowHeight="13.5"/>
  <sheetData>
    <row r="2" spans="2:15">
      <c r="B2" t="s">
        <v>49</v>
      </c>
      <c r="C2" t="s">
        <v>1</v>
      </c>
      <c r="D2" t="s">
        <v>40</v>
      </c>
      <c r="E2" t="s">
        <v>2</v>
      </c>
      <c r="F2" t="s">
        <v>3</v>
      </c>
      <c r="G2" t="s">
        <v>4</v>
      </c>
      <c r="H2" t="s">
        <v>8</v>
      </c>
      <c r="I2" t="s">
        <v>9</v>
      </c>
      <c r="J2" t="s">
        <v>10</v>
      </c>
      <c r="K2" t="s">
        <v>11</v>
      </c>
      <c r="L2" t="s">
        <v>5</v>
      </c>
      <c r="M2" t="s">
        <v>6</v>
      </c>
      <c r="N2" t="s">
        <v>7</v>
      </c>
      <c r="O2" t="s">
        <v>47</v>
      </c>
    </row>
    <row r="3" spans="2:15">
      <c r="B3" t="s">
        <v>12</v>
      </c>
      <c r="C3">
        <v>16</v>
      </c>
      <c r="G3">
        <v>20</v>
      </c>
      <c r="O3">
        <v>0</v>
      </c>
    </row>
    <row r="4" spans="2:15">
      <c r="B4" t="s">
        <v>13</v>
      </c>
      <c r="E4">
        <v>10</v>
      </c>
      <c r="F4">
        <v>10</v>
      </c>
      <c r="G4">
        <v>10</v>
      </c>
      <c r="I4">
        <v>4</v>
      </c>
      <c r="K4">
        <v>2</v>
      </c>
      <c r="O4">
        <v>0</v>
      </c>
    </row>
    <row r="5" spans="2:15">
      <c r="B5" t="s">
        <v>14</v>
      </c>
      <c r="C5">
        <v>13</v>
      </c>
      <c r="E5">
        <v>5</v>
      </c>
      <c r="F5">
        <v>10</v>
      </c>
      <c r="G5">
        <v>9</v>
      </c>
      <c r="I5">
        <v>4</v>
      </c>
      <c r="K5">
        <v>3</v>
      </c>
      <c r="O5">
        <v>3</v>
      </c>
    </row>
    <row r="6" spans="2:15">
      <c r="B6" t="s">
        <v>15</v>
      </c>
      <c r="C6">
        <v>18</v>
      </c>
      <c r="E6">
        <v>16</v>
      </c>
      <c r="F6">
        <v>9</v>
      </c>
      <c r="G6">
        <v>20</v>
      </c>
      <c r="H6">
        <v>8.5</v>
      </c>
      <c r="I6">
        <v>4</v>
      </c>
      <c r="J6">
        <v>2</v>
      </c>
      <c r="K6">
        <v>9</v>
      </c>
      <c r="L6">
        <v>1</v>
      </c>
      <c r="O6">
        <v>0</v>
      </c>
    </row>
    <row r="7" spans="2:15">
      <c r="B7" t="s">
        <v>16</v>
      </c>
      <c r="C7">
        <v>22</v>
      </c>
      <c r="E7">
        <v>21</v>
      </c>
      <c r="F7">
        <v>12</v>
      </c>
      <c r="G7">
        <v>12</v>
      </c>
      <c r="H7">
        <v>12</v>
      </c>
      <c r="I7">
        <v>11</v>
      </c>
      <c r="J7">
        <v>5</v>
      </c>
      <c r="K7">
        <v>2</v>
      </c>
      <c r="L7">
        <v>1</v>
      </c>
      <c r="O7">
        <v>3</v>
      </c>
    </row>
    <row r="8" spans="2:15">
      <c r="B8" t="s">
        <v>17</v>
      </c>
      <c r="C8">
        <v>25</v>
      </c>
      <c r="E8">
        <v>11</v>
      </c>
      <c r="F8">
        <v>5</v>
      </c>
      <c r="G8">
        <v>20</v>
      </c>
      <c r="H8">
        <v>17</v>
      </c>
      <c r="I8">
        <v>7</v>
      </c>
      <c r="J8">
        <v>5</v>
      </c>
      <c r="K8">
        <v>4</v>
      </c>
      <c r="L8">
        <v>6</v>
      </c>
      <c r="O8">
        <v>3</v>
      </c>
    </row>
    <row r="9" spans="2:15">
      <c r="B9" t="s">
        <v>18</v>
      </c>
      <c r="C9">
        <v>29</v>
      </c>
      <c r="E9">
        <v>14</v>
      </c>
      <c r="F9">
        <v>6</v>
      </c>
      <c r="G9">
        <v>16</v>
      </c>
      <c r="H9">
        <v>19</v>
      </c>
      <c r="I9">
        <v>5</v>
      </c>
      <c r="J9">
        <v>8</v>
      </c>
      <c r="K9">
        <v>6</v>
      </c>
      <c r="L9">
        <v>6.5</v>
      </c>
      <c r="O9">
        <v>4</v>
      </c>
    </row>
    <row r="10" spans="2:15">
      <c r="B10" t="s">
        <v>19</v>
      </c>
      <c r="C10">
        <v>18.5</v>
      </c>
      <c r="E10">
        <v>16</v>
      </c>
      <c r="F10">
        <v>22.5</v>
      </c>
      <c r="G10">
        <v>22</v>
      </c>
      <c r="H10">
        <v>24.5</v>
      </c>
      <c r="I10">
        <v>5</v>
      </c>
      <c r="J10">
        <v>7</v>
      </c>
      <c r="K10">
        <v>5</v>
      </c>
      <c r="L10">
        <v>6.5</v>
      </c>
      <c r="O10">
        <v>5</v>
      </c>
    </row>
    <row r="11" spans="2:15">
      <c r="B11" t="s">
        <v>20</v>
      </c>
      <c r="C11">
        <v>25</v>
      </c>
      <c r="E11">
        <v>19</v>
      </c>
      <c r="F11">
        <v>13</v>
      </c>
      <c r="G11">
        <v>16</v>
      </c>
      <c r="H11">
        <v>21</v>
      </c>
      <c r="I11">
        <v>11</v>
      </c>
      <c r="J11">
        <v>10</v>
      </c>
      <c r="K11">
        <v>5</v>
      </c>
      <c r="L11">
        <v>8</v>
      </c>
      <c r="O11">
        <v>4</v>
      </c>
    </row>
    <row r="12" spans="2:15">
      <c r="B12" t="s">
        <v>21</v>
      </c>
      <c r="C12">
        <v>14</v>
      </c>
      <c r="E12">
        <v>19</v>
      </c>
      <c r="F12">
        <v>15.5</v>
      </c>
      <c r="G12">
        <v>7.5</v>
      </c>
      <c r="H12">
        <v>12</v>
      </c>
      <c r="I12">
        <v>5</v>
      </c>
      <c r="J12">
        <v>7</v>
      </c>
      <c r="K12">
        <v>6</v>
      </c>
      <c r="L12">
        <v>11</v>
      </c>
      <c r="O12">
        <v>4</v>
      </c>
    </row>
    <row r="13" spans="2:15">
      <c r="B13" t="s">
        <v>22</v>
      </c>
      <c r="C13">
        <v>24</v>
      </c>
      <c r="E13">
        <v>21</v>
      </c>
      <c r="F13">
        <v>15</v>
      </c>
      <c r="G13">
        <v>0</v>
      </c>
      <c r="H13">
        <v>6</v>
      </c>
      <c r="I13">
        <v>8</v>
      </c>
      <c r="J13">
        <v>6</v>
      </c>
      <c r="K13">
        <v>1</v>
      </c>
      <c r="L13">
        <v>9</v>
      </c>
      <c r="O13">
        <v>4</v>
      </c>
    </row>
    <row r="14" spans="2:15">
      <c r="B14" t="s">
        <v>23</v>
      </c>
      <c r="C14">
        <v>12</v>
      </c>
      <c r="E14">
        <v>18</v>
      </c>
      <c r="F14">
        <v>20</v>
      </c>
      <c r="G14">
        <v>11</v>
      </c>
      <c r="H14">
        <v>3</v>
      </c>
      <c r="I14">
        <v>4</v>
      </c>
      <c r="J14">
        <v>3</v>
      </c>
      <c r="L14">
        <v>1</v>
      </c>
      <c r="M14">
        <v>21</v>
      </c>
      <c r="O14">
        <v>4</v>
      </c>
    </row>
    <row r="15" spans="2:15">
      <c r="B15" t="s">
        <v>24</v>
      </c>
      <c r="C15">
        <v>15.5</v>
      </c>
      <c r="E15">
        <v>15</v>
      </c>
      <c r="F15">
        <v>15</v>
      </c>
      <c r="G15">
        <v>13</v>
      </c>
      <c r="H15">
        <v>3</v>
      </c>
      <c r="I15">
        <v>0</v>
      </c>
      <c r="J15">
        <v>3</v>
      </c>
      <c r="L15">
        <v>13</v>
      </c>
      <c r="M15">
        <v>16.5</v>
      </c>
      <c r="O15">
        <v>10</v>
      </c>
    </row>
    <row r="16" spans="2:15">
      <c r="B16" t="s">
        <v>25</v>
      </c>
      <c r="C16">
        <v>20</v>
      </c>
      <c r="E16">
        <v>19</v>
      </c>
      <c r="F16">
        <v>10</v>
      </c>
      <c r="G16">
        <v>3</v>
      </c>
      <c r="H16">
        <v>6</v>
      </c>
      <c r="J16">
        <v>6</v>
      </c>
      <c r="L16">
        <v>10</v>
      </c>
      <c r="M16">
        <v>36</v>
      </c>
      <c r="O16">
        <v>6</v>
      </c>
    </row>
    <row r="17" spans="2:15">
      <c r="B17" t="s">
        <v>26</v>
      </c>
      <c r="C17">
        <v>16</v>
      </c>
      <c r="E17">
        <v>13</v>
      </c>
      <c r="F17">
        <v>8.5</v>
      </c>
      <c r="G17">
        <v>11</v>
      </c>
      <c r="H17">
        <v>4.5</v>
      </c>
      <c r="J17">
        <v>4.5</v>
      </c>
      <c r="L17">
        <v>11</v>
      </c>
      <c r="M17">
        <v>40</v>
      </c>
      <c r="O17">
        <v>13.5</v>
      </c>
    </row>
    <row r="18" spans="2:15">
      <c r="B18" t="s">
        <v>27</v>
      </c>
      <c r="C18">
        <v>16.5</v>
      </c>
      <c r="E18">
        <v>10.5</v>
      </c>
      <c r="F18">
        <v>14.5</v>
      </c>
      <c r="G18">
        <v>5.5</v>
      </c>
      <c r="H18">
        <v>8</v>
      </c>
      <c r="J18">
        <v>10</v>
      </c>
      <c r="L18">
        <v>4</v>
      </c>
      <c r="M18">
        <v>37</v>
      </c>
      <c r="O18">
        <v>14</v>
      </c>
    </row>
    <row r="19" spans="2:15">
      <c r="B19" t="s">
        <v>28</v>
      </c>
      <c r="C19">
        <v>37.5</v>
      </c>
      <c r="E19">
        <v>20</v>
      </c>
      <c r="F19">
        <v>10</v>
      </c>
      <c r="G19">
        <v>16.5</v>
      </c>
      <c r="H19">
        <v>11.5</v>
      </c>
      <c r="L19">
        <v>9</v>
      </c>
      <c r="M19">
        <v>14</v>
      </c>
      <c r="O19">
        <v>11</v>
      </c>
    </row>
    <row r="20" spans="2:15">
      <c r="B20" t="s">
        <v>29</v>
      </c>
      <c r="C20">
        <v>33.5</v>
      </c>
      <c r="E20">
        <v>6</v>
      </c>
      <c r="F20">
        <v>17</v>
      </c>
      <c r="G20">
        <v>12.5</v>
      </c>
      <c r="H20">
        <v>10</v>
      </c>
      <c r="L20">
        <v>7</v>
      </c>
      <c r="M20">
        <v>23</v>
      </c>
      <c r="O20">
        <v>14</v>
      </c>
    </row>
    <row r="21" spans="2:15">
      <c r="B21" t="s">
        <v>30</v>
      </c>
      <c r="C21">
        <v>30.5</v>
      </c>
      <c r="E21">
        <v>14</v>
      </c>
      <c r="F21">
        <v>16</v>
      </c>
      <c r="G21">
        <v>20</v>
      </c>
      <c r="H21">
        <v>12</v>
      </c>
      <c r="L21">
        <v>6</v>
      </c>
      <c r="M21">
        <v>12.5</v>
      </c>
      <c r="O21">
        <v>11</v>
      </c>
    </row>
    <row r="22" spans="2:15">
      <c r="B22" t="s">
        <v>31</v>
      </c>
      <c r="C22">
        <v>18</v>
      </c>
      <c r="E22">
        <v>9</v>
      </c>
      <c r="F22">
        <v>15</v>
      </c>
      <c r="G22">
        <v>10</v>
      </c>
      <c r="H22">
        <v>6</v>
      </c>
      <c r="L22">
        <v>2</v>
      </c>
      <c r="M22">
        <v>13</v>
      </c>
      <c r="N22">
        <v>4</v>
      </c>
      <c r="O22">
        <v>12</v>
      </c>
    </row>
    <row r="23" spans="2:15">
      <c r="B23" t="s">
        <v>32</v>
      </c>
      <c r="C23">
        <v>14.5</v>
      </c>
      <c r="E23">
        <v>6</v>
      </c>
      <c r="F23">
        <v>3</v>
      </c>
      <c r="G23">
        <v>6.5</v>
      </c>
      <c r="H23">
        <v>4</v>
      </c>
      <c r="L23">
        <v>2</v>
      </c>
      <c r="M23">
        <v>3</v>
      </c>
      <c r="N23">
        <v>5</v>
      </c>
      <c r="O23">
        <v>11</v>
      </c>
    </row>
    <row r="24" spans="2:15">
      <c r="B24" t="s">
        <v>33</v>
      </c>
      <c r="C24">
        <v>26</v>
      </c>
      <c r="E24">
        <v>11.5</v>
      </c>
      <c r="F24">
        <v>13</v>
      </c>
      <c r="G24">
        <v>7</v>
      </c>
      <c r="H24">
        <v>7</v>
      </c>
      <c r="L24">
        <v>6</v>
      </c>
      <c r="M24">
        <v>14.5</v>
      </c>
      <c r="N24">
        <v>3</v>
      </c>
      <c r="O24">
        <v>9</v>
      </c>
    </row>
    <row r="25" spans="2:15">
      <c r="B25" t="s">
        <v>34</v>
      </c>
      <c r="C25">
        <v>5.5</v>
      </c>
      <c r="E25">
        <v>7.5</v>
      </c>
      <c r="F25">
        <v>6</v>
      </c>
      <c r="G25">
        <v>10</v>
      </c>
      <c r="H25">
        <v>10</v>
      </c>
      <c r="L25">
        <v>4.5</v>
      </c>
      <c r="M25">
        <v>4</v>
      </c>
      <c r="N25">
        <v>5</v>
      </c>
      <c r="O25">
        <v>16</v>
      </c>
    </row>
    <row r="26" spans="2:15">
      <c r="B26" t="s">
        <v>35</v>
      </c>
      <c r="C26">
        <v>6.5</v>
      </c>
      <c r="F26">
        <v>7</v>
      </c>
      <c r="G26">
        <v>28.5</v>
      </c>
      <c r="H26">
        <v>31.5</v>
      </c>
      <c r="L26">
        <v>1</v>
      </c>
      <c r="M26">
        <v>2</v>
      </c>
      <c r="N26">
        <v>19.5</v>
      </c>
      <c r="O26">
        <v>13</v>
      </c>
    </row>
    <row r="27" spans="2:15">
      <c r="B27" t="s">
        <v>36</v>
      </c>
      <c r="C27">
        <v>16</v>
      </c>
      <c r="E27">
        <v>5.5</v>
      </c>
      <c r="F27">
        <v>6.5</v>
      </c>
      <c r="G27">
        <v>8.5</v>
      </c>
      <c r="H27">
        <v>8</v>
      </c>
      <c r="L27">
        <v>4.5</v>
      </c>
      <c r="M27">
        <v>6</v>
      </c>
      <c r="N27">
        <v>7</v>
      </c>
      <c r="O27">
        <v>9</v>
      </c>
    </row>
    <row r="28" spans="2:15">
      <c r="B28" t="s">
        <v>37</v>
      </c>
      <c r="C28">
        <v>22.5</v>
      </c>
      <c r="E28">
        <v>7</v>
      </c>
      <c r="F28">
        <v>13.5</v>
      </c>
      <c r="G28">
        <v>8</v>
      </c>
      <c r="H28">
        <v>8.5</v>
      </c>
      <c r="L28">
        <v>5</v>
      </c>
      <c r="M28">
        <v>7</v>
      </c>
      <c r="N28">
        <v>13.5</v>
      </c>
      <c r="O28">
        <v>9</v>
      </c>
    </row>
    <row r="29" spans="2:15">
      <c r="B29" t="s">
        <v>38</v>
      </c>
      <c r="C29">
        <v>13</v>
      </c>
      <c r="E29">
        <v>5.5</v>
      </c>
      <c r="F29">
        <v>6.5</v>
      </c>
      <c r="G29">
        <v>14</v>
      </c>
      <c r="H29">
        <v>14</v>
      </c>
      <c r="L29">
        <v>3</v>
      </c>
      <c r="M29">
        <v>5</v>
      </c>
      <c r="N29">
        <v>6</v>
      </c>
      <c r="O29">
        <v>9.5</v>
      </c>
    </row>
    <row r="30" spans="2:15">
      <c r="B30" t="s">
        <v>42</v>
      </c>
      <c r="C30">
        <v>16</v>
      </c>
      <c r="D30">
        <v>7</v>
      </c>
      <c r="E30">
        <v>9</v>
      </c>
      <c r="F30">
        <v>12</v>
      </c>
      <c r="G30">
        <v>18.5</v>
      </c>
      <c r="H30">
        <v>18.5</v>
      </c>
      <c r="L30">
        <v>2</v>
      </c>
      <c r="M30">
        <v>8</v>
      </c>
      <c r="N30">
        <v>16.5</v>
      </c>
      <c r="O30">
        <v>15</v>
      </c>
    </row>
    <row r="31" spans="2:15">
      <c r="B31" t="s">
        <v>43</v>
      </c>
      <c r="C31">
        <v>11</v>
      </c>
      <c r="D31">
        <v>18</v>
      </c>
      <c r="E31">
        <v>11.5</v>
      </c>
      <c r="F31">
        <v>11</v>
      </c>
      <c r="G31">
        <v>18</v>
      </c>
      <c r="H31">
        <v>26.5</v>
      </c>
      <c r="L31">
        <v>4</v>
      </c>
      <c r="M31">
        <v>6.5</v>
      </c>
      <c r="N31">
        <v>3</v>
      </c>
      <c r="O31">
        <v>20</v>
      </c>
    </row>
    <row r="33" spans="2:15">
      <c r="B33" t="s">
        <v>44</v>
      </c>
      <c r="C33">
        <v>28</v>
      </c>
      <c r="D33">
        <v>2</v>
      </c>
      <c r="E33">
        <v>27</v>
      </c>
      <c r="F33">
        <v>28</v>
      </c>
      <c r="G33">
        <v>28</v>
      </c>
      <c r="I33">
        <v>12</v>
      </c>
      <c r="J33">
        <v>14</v>
      </c>
      <c r="K33">
        <v>10</v>
      </c>
      <c r="L33">
        <v>26</v>
      </c>
      <c r="M33">
        <v>18</v>
      </c>
      <c r="N33">
        <v>10</v>
      </c>
    </row>
    <row r="34" spans="2:15">
      <c r="B34" t="s">
        <v>39</v>
      </c>
      <c r="C34">
        <f>SUM(C3:C32)</f>
        <v>535</v>
      </c>
      <c r="D34">
        <f>SUM(D3:D32)</f>
        <v>25</v>
      </c>
      <c r="E34">
        <f>SUM(E3:E32)</f>
        <v>340</v>
      </c>
      <c r="F34">
        <f>SUM(F3:F32)</f>
        <v>322.5</v>
      </c>
      <c r="G34">
        <f>SUM(G3:G32)</f>
        <v>374</v>
      </c>
      <c r="H34">
        <f>SUM(H3:H32)</f>
        <v>312</v>
      </c>
      <c r="I34">
        <f>SUM(I3:I32)</f>
        <v>68</v>
      </c>
      <c r="J34">
        <f>SUM(J3:J32)</f>
        <v>76.5</v>
      </c>
      <c r="K34">
        <f>SUM(K3:K32)</f>
        <v>43</v>
      </c>
      <c r="L34">
        <f>SUM(L3:L32)</f>
        <v>144</v>
      </c>
      <c r="M34">
        <f>SUM(M3:M32)</f>
        <v>269</v>
      </c>
      <c r="N34">
        <f>SUM(N3:N32)</f>
        <v>82.5</v>
      </c>
      <c r="O34">
        <f>SUM(O3:O32)</f>
        <v>237</v>
      </c>
    </row>
    <row r="35" spans="2:15">
      <c r="B35" t="s">
        <v>45</v>
      </c>
      <c r="C35" s="1">
        <f>C34/C33</f>
        <v>19.107142857142858</v>
      </c>
      <c r="D35" s="1">
        <f>D34/D33</f>
        <v>12.5</v>
      </c>
      <c r="E35" s="1">
        <f>E34/E33</f>
        <v>12.592592592592593</v>
      </c>
      <c r="F35" s="1">
        <f>F34/F33</f>
        <v>11.517857142857142</v>
      </c>
      <c r="G35" s="1">
        <f>G34/G33</f>
        <v>13.357142857142858</v>
      </c>
      <c r="I35" s="1">
        <f>I34/I33</f>
        <v>5.666666666666667</v>
      </c>
      <c r="J35" s="1">
        <f>J34/J33</f>
        <v>5.4642857142857144</v>
      </c>
      <c r="K35" s="1">
        <f>K34/K33</f>
        <v>4.3</v>
      </c>
      <c r="L35" s="1">
        <f>L34/L33</f>
        <v>5.5384615384615383</v>
      </c>
      <c r="M35" s="1">
        <f>M34/M33</f>
        <v>14.944444444444445</v>
      </c>
      <c r="N35" s="1">
        <f>N34/N33</f>
        <v>8.25</v>
      </c>
    </row>
    <row r="37" spans="2:15">
      <c r="B37" t="s">
        <v>46</v>
      </c>
      <c r="C37">
        <f>SUM(C22:C31)</f>
        <v>149</v>
      </c>
      <c r="D37">
        <f>SUM(D22:D31)</f>
        <v>25</v>
      </c>
      <c r="E37">
        <f>SUM(E22:E31)</f>
        <v>72.5</v>
      </c>
      <c r="F37">
        <f>SUM(F22:F31)</f>
        <v>93.5</v>
      </c>
      <c r="G37">
        <f>SUM(G22:G31)</f>
        <v>129</v>
      </c>
      <c r="H37">
        <f>SUM(H22:H31)</f>
        <v>134</v>
      </c>
      <c r="I37">
        <f>SUM(I22:I31)</f>
        <v>0</v>
      </c>
      <c r="J37">
        <f>SUM(J22:J31)</f>
        <v>0</v>
      </c>
      <c r="K37">
        <f>SUM(K22:K31)</f>
        <v>0</v>
      </c>
      <c r="L37">
        <f>SUM(L22:L31)</f>
        <v>34</v>
      </c>
      <c r="M37">
        <f>SUM(M22:M31)</f>
        <v>69</v>
      </c>
      <c r="N37">
        <f>SUM(N22:N31)</f>
        <v>82.5</v>
      </c>
      <c r="O37">
        <f>SUM(O22:O31)</f>
        <v>123.5</v>
      </c>
    </row>
    <row r="38" spans="2:15">
      <c r="B38" t="s">
        <v>45</v>
      </c>
      <c r="C38">
        <f>C37/10</f>
        <v>14.9</v>
      </c>
      <c r="D38">
        <f>D37/2</f>
        <v>12.5</v>
      </c>
      <c r="E38">
        <f>E37/10</f>
        <v>7.25</v>
      </c>
      <c r="F38">
        <f>F37/10</f>
        <v>9.35</v>
      </c>
      <c r="G38">
        <f>G37/10</f>
        <v>12.9</v>
      </c>
      <c r="L38">
        <f>L37/10</f>
        <v>3.4</v>
      </c>
      <c r="M38">
        <f>M37/10</f>
        <v>6.9</v>
      </c>
      <c r="N38">
        <f>N37/10</f>
        <v>8.25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Proposals</vt:lpstr>
      <vt:lpstr>Accepted</vt:lpstr>
      <vt:lpstr>Nights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iwata</dc:creator>
  <cp:lastModifiedBy>iwata</cp:lastModifiedBy>
  <dcterms:created xsi:type="dcterms:W3CDTF">2014-11-25T21:58:03Z</dcterms:created>
  <dcterms:modified xsi:type="dcterms:W3CDTF">2014-11-25T22:14:34Z</dcterms:modified>
</cp:coreProperties>
</file>